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e\Desktop\CNCP\"/>
    </mc:Choice>
  </mc:AlternateContent>
  <xr:revisionPtr revIDLastSave="0" documentId="8_{A4315882-1DC4-41BF-A192-D4AC5A857AC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tat de Frais" sheetId="1" r:id="rId1"/>
  </sheets>
  <definedNames>
    <definedName name="BarèmeKilométrique">'Etat de Frais'!$B$7</definedName>
    <definedName name="FinSemaine">'Etat de Frais'!$B$5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 a="1"/>
  <c r="D26" i="1" s="1"/>
  <c r="C26" i="1"/>
  <c r="C31" i="1"/>
  <c r="C32" i="1"/>
  <c r="C33" i="1"/>
  <c r="C34" i="1"/>
  <c r="C30" i="1"/>
  <c r="D25" i="1" a="1"/>
  <c r="D25" i="1" s="1"/>
  <c r="E25" i="1" s="1"/>
  <c r="D24" i="1" a="1"/>
  <c r="D24" i="1" s="1"/>
  <c r="E24" i="1" s="1"/>
  <c r="D23" i="1" a="1"/>
  <c r="D23" i="1" s="1"/>
  <c r="E23" i="1" s="1"/>
  <c r="D22" i="1" a="1"/>
  <c r="D22" i="1" s="1"/>
  <c r="E22" i="1" s="1"/>
  <c r="G16" i="1"/>
  <c r="E16" i="1"/>
  <c r="C16" i="1"/>
  <c r="H12" i="1"/>
  <c r="H13" i="1"/>
  <c r="H14" i="1"/>
  <c r="H15" i="1"/>
  <c r="C35" i="1" l="1"/>
  <c r="H16" i="1"/>
  <c r="E26" i="1"/>
  <c r="H38" i="1" l="1"/>
  <c r="H4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<sst xmlns="http://schemas.openxmlformats.org/spreadsheetml/2006/main" count="44" uniqueCount="34">
  <si>
    <t>TOTAL</t>
  </si>
  <si>
    <t>DÉPENSES TOTALES</t>
  </si>
  <si>
    <t>REPAS (midi et soir)</t>
  </si>
  <si>
    <t>date</t>
  </si>
  <si>
    <t xml:space="preserve">montant </t>
  </si>
  <si>
    <t>Taxi/VTC</t>
  </si>
  <si>
    <t xml:space="preserve">Parking </t>
  </si>
  <si>
    <t>Péages</t>
  </si>
  <si>
    <t>Bus, métro, tramway</t>
  </si>
  <si>
    <t>INDEMNITES KILOMETRIQUES</t>
  </si>
  <si>
    <t xml:space="preserve">trajet         &gt;     </t>
  </si>
  <si>
    <t>km parcourus</t>
  </si>
  <si>
    <t>indemnité dûe</t>
  </si>
  <si>
    <t>barème</t>
  </si>
  <si>
    <t>puissance fiscale 
(en CV)</t>
  </si>
  <si>
    <t>montant</t>
  </si>
  <si>
    <t>nombre</t>
  </si>
  <si>
    <r>
      <t xml:space="preserve">Comité de protection des personnes 
</t>
    </r>
    <r>
      <rPr>
        <sz val="11"/>
        <color rgb="FF002060"/>
        <rFont val="Bookman Old Style"/>
        <family val="1"/>
        <scheme val="major"/>
      </rPr>
      <t>adresse
contact</t>
    </r>
  </si>
  <si>
    <t>AVANCE RECUE</t>
  </si>
  <si>
    <t>Signature du demandeur</t>
  </si>
  <si>
    <t>signature de l'ordonnateur</t>
  </si>
  <si>
    <t xml:space="preserve">MONTANT A RECEVOIR </t>
  </si>
  <si>
    <t>Nom  Prénom:</t>
  </si>
  <si>
    <t xml:space="preserve">Objet du déplacement: </t>
  </si>
  <si>
    <t xml:space="preserve">Dates du déplacement: </t>
  </si>
  <si>
    <t>- l'ordre de mission</t>
  </si>
  <si>
    <t xml:space="preserve">
- tous les justificatifs des dépenses
(factures, tickets, reçus)
</t>
  </si>
  <si>
    <t>Merci de joindre:</t>
  </si>
  <si>
    <t xml:space="preserve">A choisir dans la liste : </t>
  </si>
  <si>
    <t xml:space="preserve">Résidence personnelle : </t>
  </si>
  <si>
    <t>Colloque CNCP 2025 à Nîmes</t>
  </si>
  <si>
    <t xml:space="preserve">TRANSPORT </t>
  </si>
  <si>
    <t xml:space="preserve">ETAT DES FRAIS ENGAGES PAR LE MEMBRE / RESPONSABLE ADMINISTRATIF
</t>
  </si>
  <si>
    <t xml:space="preserve">Immatriculation du véhicule: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</si>
</sst>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#,##0.00\ &quot;€&quot;"/>
    <numFmt numFmtId="166" formatCode="#,##0.00\ _€"/>
  </numFmts>
  <fonts count="28" x14ac:knownFonts="1">
    <font>
      <sz val="9"/>
      <color theme="3"/>
      <name val="Arial"/>
      <family val="2"/>
      <scheme val="minor"/>
    </font>
    <font>
      <sz val="8"/>
      <color theme="1" tint="0.14996795556505021"/>
      <name val="Arial"/>
      <family val="2"/>
      <scheme val="minor"/>
    </font>
    <font>
      <b/>
      <sz val="17"/>
      <color theme="0"/>
      <name val="Bookman Old Style"/>
      <family val="2"/>
      <scheme val="major"/>
    </font>
    <font>
      <b/>
      <sz val="9"/>
      <color theme="0"/>
      <name val="Bookman Old Style"/>
      <family val="1"/>
      <scheme val="major"/>
    </font>
    <font>
      <sz val="8"/>
      <color theme="3" tint="0.39994506668294322"/>
      <name val="Bookman Old Style"/>
      <family val="1"/>
      <scheme val="major"/>
    </font>
    <font>
      <sz val="8"/>
      <color theme="0"/>
      <name val="Arial"/>
      <family val="2"/>
      <scheme val="minor"/>
    </font>
    <font>
      <i/>
      <sz val="8"/>
      <color theme="1" tint="0.499984740745262"/>
      <name val="Arial"/>
      <family val="2"/>
      <scheme val="minor"/>
    </font>
    <font>
      <sz val="36"/>
      <color theme="3" tint="0.39994506668294322"/>
      <name val="Bookman Old Style"/>
      <family val="1"/>
      <scheme val="major"/>
    </font>
    <font>
      <b/>
      <sz val="10"/>
      <color theme="0" tint="-0.499984740745262"/>
      <name val="Arial"/>
      <family val="2"/>
      <scheme val="minor"/>
    </font>
    <font>
      <b/>
      <sz val="10"/>
      <color theme="3" tint="0.39994506668294322"/>
      <name val="Bookman Old Style"/>
      <family val="1"/>
      <scheme val="major"/>
    </font>
    <font>
      <b/>
      <sz val="10"/>
      <color rgb="FF002060"/>
      <name val="Bookman Old Style"/>
      <family val="1"/>
      <scheme val="major"/>
    </font>
    <font>
      <sz val="9"/>
      <color rgb="FF002060"/>
      <name val="Arial"/>
      <family val="2"/>
      <scheme val="minor"/>
    </font>
    <font>
      <b/>
      <sz val="17"/>
      <color rgb="FF002060"/>
      <name val="Bookman Old Style"/>
      <family val="2"/>
      <scheme val="major"/>
    </font>
    <font>
      <b/>
      <sz val="11"/>
      <color rgb="FF002060"/>
      <name val="Bookman Old Style"/>
      <family val="1"/>
      <scheme val="major"/>
    </font>
    <font>
      <sz val="11"/>
      <color rgb="FF002060"/>
      <name val="Bookman Old Style"/>
      <family val="1"/>
      <scheme val="major"/>
    </font>
    <font>
      <b/>
      <sz val="9"/>
      <color rgb="FF002060"/>
      <name val="Bookman Old Style"/>
      <family val="1"/>
      <scheme val="major"/>
    </font>
    <font>
      <sz val="9"/>
      <color rgb="FF002060"/>
      <name val="Bookman Old Style"/>
      <family val="1"/>
      <scheme val="major"/>
    </font>
    <font>
      <sz val="9"/>
      <color theme="3"/>
      <name val="Bookman Old Style"/>
      <family val="1"/>
      <scheme val="major"/>
    </font>
    <font>
      <b/>
      <sz val="9"/>
      <color theme="0" tint="-0.499984740745262"/>
      <name val="Bookman Old Style"/>
      <family val="1"/>
      <scheme val="major"/>
    </font>
    <font>
      <sz val="9"/>
      <color theme="0" tint="-0.499984740745262"/>
      <name val="Arial"/>
      <family val="2"/>
      <scheme val="minor"/>
    </font>
    <font>
      <u/>
      <sz val="9"/>
      <color rgb="FF002060"/>
      <name val="Arial"/>
      <family val="2"/>
      <scheme val="minor"/>
    </font>
    <font>
      <b/>
      <sz val="8"/>
      <color theme="0" tint="-0.499984740745262"/>
      <name val="Arial"/>
      <family val="2"/>
      <scheme val="minor"/>
    </font>
    <font>
      <b/>
      <sz val="9"/>
      <color rgb="FF002060"/>
      <name val="Arial"/>
      <family val="2"/>
      <scheme val="minor"/>
    </font>
    <font>
      <b/>
      <sz val="9"/>
      <name val="Arial"/>
      <family val="2"/>
      <scheme val="minor"/>
    </font>
    <font>
      <b/>
      <u/>
      <sz val="9"/>
      <color theme="3"/>
      <name val="Arial"/>
      <family val="2"/>
      <scheme val="minor"/>
    </font>
    <font>
      <sz val="9"/>
      <color theme="1"/>
      <name val="Bookman Old Style"/>
      <family val="1"/>
      <scheme val="major"/>
    </font>
    <font>
      <sz val="9"/>
      <color theme="1"/>
      <name val="Arial"/>
      <family val="2"/>
      <scheme val="minor"/>
    </font>
    <font>
      <b/>
      <sz val="12"/>
      <color rgb="FF002060"/>
      <name val="Bookman Old Style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1" tint="0.34998626667073579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3" tint="0.59996337778862885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dashed">
        <color theme="0" tint="-0.24994659260841701"/>
      </right>
      <top style="thin">
        <color theme="1" tint="0.34998626667073579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thin">
        <color theme="1" tint="0.34998626667073579"/>
      </top>
      <bottom style="dashed">
        <color theme="0" tint="-0.24994659260841701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</borders>
  <cellStyleXfs count="10">
    <xf numFmtId="0" fontId="0" fillId="0" borderId="0" applyNumberFormat="0" applyFill="0" applyBorder="0" applyProtection="0">
      <alignment vertical="center"/>
    </xf>
    <xf numFmtId="0" fontId="2" fillId="4" borderId="0" applyNumberFormat="0" applyBorder="0" applyProtection="0">
      <alignment horizontal="left" vertical="center" indent="1"/>
    </xf>
    <xf numFmtId="0" fontId="8" fillId="0" borderId="0" applyNumberFormat="0" applyFill="0" applyBorder="0" applyProtection="0">
      <alignment horizontal="left" vertical="center"/>
    </xf>
    <xf numFmtId="164" fontId="3" fillId="2" borderId="1" applyProtection="0">
      <alignment vertical="center"/>
    </xf>
    <xf numFmtId="0" fontId="1" fillId="3" borderId="0" applyNumberFormat="0" applyFon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Alignment="0" applyProtection="0"/>
    <xf numFmtId="0" fontId="9" fillId="0" borderId="0" applyNumberFormat="0" applyFill="0" applyBorder="0" applyProtection="0">
      <alignment vertical="center"/>
    </xf>
    <xf numFmtId="0" fontId="5" fillId="4" borderId="0" applyNumberFormat="0" applyAlignment="0" applyProtection="0"/>
    <xf numFmtId="0" fontId="4" fillId="3" borderId="2" applyNumberFormat="0" applyAlignment="0" applyProtection="0"/>
  </cellStyleXfs>
  <cellXfs count="98">
    <xf numFmtId="0" fontId="0" fillId="0" borderId="0" xfId="0">
      <alignment vertical="center"/>
    </xf>
    <xf numFmtId="0" fontId="2" fillId="0" borderId="0" xfId="1" applyFill="1">
      <alignment horizontal="left" vertical="center" indent="1"/>
    </xf>
    <xf numFmtId="0" fontId="0" fillId="0" borderId="0" xfId="0" applyFill="1">
      <alignment vertical="center"/>
    </xf>
    <xf numFmtId="0" fontId="0" fillId="9" borderId="0" xfId="0" applyFill="1">
      <alignment vertical="center"/>
    </xf>
    <xf numFmtId="0" fontId="12" fillId="0" borderId="0" xfId="1" applyFont="1" applyFill="1" applyProtection="1">
      <alignment horizontal="left" vertical="center" indent="1"/>
      <protection locked="0"/>
    </xf>
    <xf numFmtId="0" fontId="2" fillId="0" borderId="0" xfId="1" applyFill="1" applyProtection="1">
      <alignment horizontal="left" vertical="center" indent="1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Border="1" applyProtection="1">
      <alignment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65" fontId="10" fillId="0" borderId="0" xfId="2" applyNumberFormat="1" applyFont="1" applyBorder="1" applyProtection="1">
      <alignment horizontal="left" vertical="center"/>
      <protection locked="0"/>
    </xf>
    <xf numFmtId="0" fontId="17" fillId="0" borderId="5" xfId="0" applyFont="1" applyFill="1" applyBorder="1" applyAlignment="1" applyProtection="1">
      <alignment horizontal="left" vertical="center" indent="1"/>
      <protection locked="0"/>
    </xf>
    <xf numFmtId="14" fontId="25" fillId="0" borderId="5" xfId="0" applyNumberFormat="1" applyFont="1" applyFill="1" applyBorder="1" applyAlignment="1" applyProtection="1">
      <protection locked="0"/>
    </xf>
    <xf numFmtId="165" fontId="25" fillId="0" borderId="6" xfId="0" applyNumberFormat="1" applyFont="1" applyFill="1" applyBorder="1" applyAlignment="1" applyProtection="1">
      <protection locked="0"/>
    </xf>
    <xf numFmtId="165" fontId="18" fillId="7" borderId="20" xfId="0" applyNumberFormat="1" applyFont="1" applyFill="1" applyBorder="1" applyProtection="1">
      <alignment vertical="center"/>
      <protection locked="0"/>
    </xf>
    <xf numFmtId="0" fontId="19" fillId="7" borderId="20" xfId="0" applyFont="1" applyFill="1" applyBorder="1" applyProtection="1">
      <alignment vertical="center"/>
      <protection locked="0"/>
    </xf>
    <xf numFmtId="164" fontId="18" fillId="9" borderId="0" xfId="0" applyNumberFormat="1" applyFont="1" applyFill="1" applyBorder="1" applyAlignment="1" applyProtection="1">
      <alignment horizontal="left" vertical="center" indent="1"/>
      <protection locked="0"/>
    </xf>
    <xf numFmtId="165" fontId="18" fillId="9" borderId="0" xfId="0" applyNumberFormat="1" applyFont="1" applyFill="1" applyBorder="1" applyProtection="1">
      <alignment vertical="center"/>
      <protection locked="0"/>
    </xf>
    <xf numFmtId="0" fontId="19" fillId="9" borderId="0" xfId="0" applyFont="1" applyFill="1" applyBorder="1" applyProtection="1">
      <alignment vertical="center"/>
      <protection locked="0"/>
    </xf>
    <xf numFmtId="0" fontId="9" fillId="0" borderId="0" xfId="7" applyFill="1" applyAlignment="1" applyProtection="1">
      <alignment vertical="center" wrapText="1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14" fontId="26" fillId="0" borderId="8" xfId="0" applyNumberFormat="1" applyFont="1" applyBorder="1" applyProtection="1">
      <alignment vertical="center"/>
      <protection locked="0"/>
    </xf>
    <xf numFmtId="1" fontId="26" fillId="0" borderId="8" xfId="0" applyNumberFormat="1" applyFont="1" applyBorder="1" applyAlignment="1" applyProtection="1">
      <alignment horizontal="center" vertical="center"/>
      <protection locked="0"/>
    </xf>
    <xf numFmtId="164" fontId="18" fillId="7" borderId="26" xfId="0" applyNumberFormat="1" applyFont="1" applyFill="1" applyBorder="1" applyAlignment="1" applyProtection="1">
      <alignment horizontal="left" vertical="center" indent="1"/>
      <protection locked="0"/>
    </xf>
    <xf numFmtId="165" fontId="18" fillId="7" borderId="27" xfId="0" applyNumberFormat="1" applyFont="1" applyFill="1" applyBorder="1" applyProtection="1">
      <alignment vertical="center"/>
      <protection locked="0"/>
    </xf>
    <xf numFmtId="3" fontId="18" fillId="7" borderId="27" xfId="0" applyNumberFormat="1" applyFont="1" applyFill="1" applyBorder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5" fontId="3" fillId="0" borderId="0" xfId="0" applyNumberFormat="1" applyFont="1" applyFill="1" applyBorder="1" applyProtection="1">
      <alignment vertical="center"/>
      <protection locked="0"/>
    </xf>
    <xf numFmtId="3" fontId="3" fillId="0" borderId="0" xfId="0" applyNumberFormat="1" applyFont="1" applyFill="1" applyBorder="1" applyProtection="1">
      <alignment vertical="center"/>
      <protection locked="0"/>
    </xf>
    <xf numFmtId="0" fontId="10" fillId="0" borderId="0" xfId="7" applyFont="1" applyFill="1" applyProtection="1">
      <alignment vertical="center"/>
      <protection locked="0"/>
    </xf>
    <xf numFmtId="14" fontId="26" fillId="0" borderId="5" xfId="0" applyNumberFormat="1" applyFont="1" applyFill="1" applyBorder="1" applyAlignment="1" applyProtection="1">
      <alignment horizontal="left" vertical="center" indent="1"/>
      <protection locked="0"/>
    </xf>
    <xf numFmtId="3" fontId="26" fillId="0" borderId="0" xfId="0" applyNumberFormat="1" applyFont="1" applyFill="1" applyBorder="1" applyProtection="1">
      <alignment vertical="center"/>
      <protection locked="0"/>
    </xf>
    <xf numFmtId="3" fontId="26" fillId="0" borderId="0" xfId="4" applyNumberFormat="1" applyFont="1" applyFill="1" applyBorder="1" applyAlignment="1" applyProtection="1">
      <alignment vertical="center"/>
      <protection locked="0"/>
    </xf>
    <xf numFmtId="14" fontId="26" fillId="9" borderId="5" xfId="0" applyNumberFormat="1" applyFont="1" applyFill="1" applyBorder="1" applyAlignment="1" applyProtection="1">
      <alignment horizontal="left" vertical="center" indent="1"/>
      <protection locked="0"/>
    </xf>
    <xf numFmtId="3" fontId="26" fillId="9" borderId="0" xfId="4" applyNumberFormat="1" applyFont="1" applyFill="1" applyBorder="1" applyAlignment="1" applyProtection="1">
      <alignment vertical="center"/>
      <protection locked="0"/>
    </xf>
    <xf numFmtId="164" fontId="18" fillId="7" borderId="16" xfId="0" applyNumberFormat="1" applyFont="1" applyFill="1" applyBorder="1" applyAlignment="1" applyProtection="1">
      <alignment horizontal="left" vertical="center" indent="1"/>
      <protection locked="0"/>
    </xf>
    <xf numFmtId="165" fontId="18" fillId="7" borderId="17" xfId="0" applyNumberFormat="1" applyFont="1" applyFill="1" applyBorder="1" applyProtection="1">
      <alignment vertical="center"/>
      <protection locked="0"/>
    </xf>
    <xf numFmtId="164" fontId="18" fillId="0" borderId="0" xfId="0" applyNumberFormat="1" applyFont="1" applyFill="1" applyBorder="1" applyAlignment="1" applyProtection="1">
      <alignment horizontal="left" vertical="center" indent="1"/>
      <protection locked="0"/>
    </xf>
    <xf numFmtId="165" fontId="18" fillId="0" borderId="0" xfId="0" applyNumberFormat="1" applyFont="1" applyFill="1" applyBorder="1" applyProtection="1">
      <alignment vertical="center"/>
      <protection locked="0"/>
    </xf>
    <xf numFmtId="166" fontId="18" fillId="0" borderId="0" xfId="0" applyNumberFormat="1" applyFont="1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5" applyFont="1" applyAlignment="1" applyProtection="1">
      <alignment vertical="top" wrapText="1"/>
      <protection locked="0"/>
    </xf>
    <xf numFmtId="0" fontId="22" fillId="0" borderId="12" xfId="7" applyFont="1" applyBorder="1" applyAlignment="1" applyProtection="1">
      <alignment horizontal="left" vertical="center"/>
      <protection locked="0"/>
    </xf>
    <xf numFmtId="0" fontId="0" fillId="0" borderId="13" xfId="0" applyBorder="1" applyProtection="1">
      <alignment vertical="center"/>
      <protection locked="0"/>
    </xf>
    <xf numFmtId="0" fontId="11" fillId="0" borderId="0" xfId="0" quotePrefix="1" applyFont="1" applyProtection="1">
      <alignment vertic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22" fillId="0" borderId="0" xfId="7" applyFont="1" applyAlignment="1" applyProtection="1">
      <alignment horizontal="left" vertical="center"/>
      <protection locked="0"/>
    </xf>
    <xf numFmtId="165" fontId="23" fillId="6" borderId="1" xfId="3" applyNumberFormat="1" applyFont="1" applyFill="1" applyProtection="1">
      <alignment vertical="center"/>
      <protection locked="0"/>
    </xf>
    <xf numFmtId="0" fontId="22" fillId="8" borderId="12" xfId="7" applyFont="1" applyFill="1" applyBorder="1" applyAlignment="1" applyProtection="1">
      <alignment horizontal="left" vertical="center"/>
      <protection locked="0"/>
    </xf>
    <xf numFmtId="0" fontId="11" fillId="8" borderId="13" xfId="0" applyFont="1" applyFill="1" applyBorder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center" vertical="center" wrapText="1"/>
    </xf>
    <xf numFmtId="165" fontId="26" fillId="0" borderId="25" xfId="0" applyNumberFormat="1" applyFont="1" applyBorder="1" applyAlignment="1" applyProtection="1">
      <alignment horizontal="center" vertical="center"/>
    </xf>
    <xf numFmtId="0" fontId="26" fillId="7" borderId="27" xfId="0" applyFont="1" applyFill="1" applyBorder="1" applyAlignment="1" applyProtection="1">
      <alignment horizontal="center" vertical="center" wrapText="1"/>
    </xf>
    <xf numFmtId="165" fontId="18" fillId="7" borderId="28" xfId="0" applyNumberFormat="1" applyFont="1" applyFill="1" applyBorder="1" applyProtection="1">
      <alignment vertical="center"/>
    </xf>
    <xf numFmtId="165" fontId="26" fillId="0" borderId="6" xfId="4" applyNumberFormat="1" applyFont="1" applyFill="1" applyBorder="1" applyAlignment="1" applyProtection="1">
      <alignment vertical="center"/>
    </xf>
    <xf numFmtId="165" fontId="26" fillId="7" borderId="6" xfId="4" applyNumberFormat="1" applyFont="1" applyFill="1" applyBorder="1" applyAlignment="1" applyProtection="1">
      <alignment vertical="center"/>
    </xf>
    <xf numFmtId="165" fontId="18" fillId="7" borderId="18" xfId="0" applyNumberFormat="1" applyFont="1" applyFill="1" applyBorder="1" applyProtection="1">
      <alignment vertical="center"/>
    </xf>
    <xf numFmtId="0" fontId="9" fillId="0" borderId="6" xfId="7" applyBorder="1" applyAlignment="1" applyProtection="1">
      <alignment horizontal="right" vertical="center"/>
    </xf>
    <xf numFmtId="165" fontId="0" fillId="0" borderId="6" xfId="0" applyNumberFormat="1" applyBorder="1" applyProtection="1">
      <alignment vertical="center"/>
    </xf>
    <xf numFmtId="165" fontId="18" fillId="7" borderId="21" xfId="0" applyNumberFormat="1" applyFont="1" applyFill="1" applyBorder="1" applyProtection="1">
      <alignment vertical="center"/>
    </xf>
    <xf numFmtId="165" fontId="23" fillId="7" borderId="14" xfId="3" applyNumberFormat="1" applyFont="1" applyFill="1" applyBorder="1" applyProtection="1">
      <alignment vertical="center"/>
    </xf>
    <xf numFmtId="165" fontId="23" fillId="8" borderId="14" xfId="3" applyNumberFormat="1" applyFont="1" applyFill="1" applyBorder="1" applyProtection="1">
      <alignment vertical="center"/>
    </xf>
    <xf numFmtId="165" fontId="18" fillId="7" borderId="20" xfId="0" applyNumberFormat="1" applyFont="1" applyFill="1" applyBorder="1" applyProtection="1">
      <alignment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37" fontId="16" fillId="0" borderId="3" xfId="0" applyNumberFormat="1" applyFont="1" applyFill="1" applyBorder="1" applyAlignment="1" applyProtection="1">
      <alignment horizontal="center" vertical="center"/>
    </xf>
    <xf numFmtId="37" fontId="16" fillId="0" borderId="4" xfId="0" applyNumberFormat="1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left" vertical="center" indent="1"/>
    </xf>
    <xf numFmtId="164" fontId="18" fillId="7" borderId="19" xfId="0" applyNumberFormat="1" applyFont="1" applyFill="1" applyBorder="1" applyAlignment="1" applyProtection="1">
      <alignment horizontal="left" vertical="center" indent="1"/>
    </xf>
    <xf numFmtId="0" fontId="11" fillId="0" borderId="0" xfId="0" quotePrefix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0" fillId="5" borderId="3" xfId="7" applyFont="1" applyFill="1" applyBorder="1" applyAlignment="1" applyProtection="1">
      <alignment horizontal="center" vertical="center" wrapText="1"/>
      <protection locked="0"/>
    </xf>
    <xf numFmtId="0" fontId="10" fillId="5" borderId="15" xfId="7" applyFont="1" applyFill="1" applyBorder="1" applyAlignment="1" applyProtection="1">
      <alignment horizontal="center" vertical="center" wrapText="1"/>
      <protection locked="0"/>
    </xf>
    <xf numFmtId="0" fontId="10" fillId="5" borderId="4" xfId="7" applyFont="1" applyFill="1" applyBorder="1" applyAlignment="1" applyProtection="1">
      <alignment horizontal="center" vertical="center" wrapText="1"/>
      <protection locked="0"/>
    </xf>
    <xf numFmtId="0" fontId="10" fillId="5" borderId="5" xfId="7" applyFont="1" applyFill="1" applyBorder="1" applyAlignment="1" applyProtection="1">
      <alignment horizontal="center" vertical="center" wrapText="1"/>
      <protection locked="0"/>
    </xf>
    <xf numFmtId="0" fontId="10" fillId="5" borderId="0" xfId="7" applyFont="1" applyFill="1" applyBorder="1" applyAlignment="1" applyProtection="1">
      <alignment horizontal="center" vertical="center" wrapText="1"/>
      <protection locked="0"/>
    </xf>
    <xf numFmtId="0" fontId="10" fillId="5" borderId="6" xfId="7" applyFont="1" applyFill="1" applyBorder="1" applyAlignment="1" applyProtection="1">
      <alignment horizontal="center" vertical="center" wrapText="1"/>
      <protection locked="0"/>
    </xf>
    <xf numFmtId="0" fontId="10" fillId="5" borderId="3" xfId="7" applyFont="1" applyFill="1" applyBorder="1" applyAlignment="1" applyProtection="1">
      <alignment horizontal="center" vertical="center"/>
      <protection locked="0"/>
    </xf>
    <xf numFmtId="0" fontId="10" fillId="5" borderId="15" xfId="7" applyFont="1" applyFill="1" applyBorder="1" applyAlignment="1" applyProtection="1">
      <alignment horizontal="center" vertical="center"/>
      <protection locked="0"/>
    </xf>
    <xf numFmtId="0" fontId="10" fillId="5" borderId="4" xfId="7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4" fontId="25" fillId="0" borderId="0" xfId="2" applyNumberFormat="1" applyFont="1" applyBorder="1" applyAlignment="1" applyProtection="1">
      <alignment horizontal="center" vertical="center"/>
    </xf>
  </cellXfs>
  <cellStyles count="10">
    <cellStyle name="Do Not Type" xfId="4" xr:uid="{00000000-0005-0000-0000-000000000000}"/>
    <cellStyle name="Input Custom" xfId="2" xr:uid="{00000000-0005-0000-0000-000001000000}"/>
    <cellStyle name="Instructions" xfId="5" xr:uid="{00000000-0005-0000-0000-000002000000}"/>
    <cellStyle name="Normal" xfId="0" builtinId="0" customBuiltin="1"/>
    <cellStyle name="Table Totals" xfId="3" xr:uid="{00000000-0005-0000-0000-000004000000}"/>
    <cellStyle name="Titre" xfId="1" builtinId="15" customBuilti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Arial"/>
        <family val="2"/>
        <scheme val="minor"/>
      </font>
      <numFmt numFmtId="166" formatCode="#,##0.00\ _€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z val="9"/>
        <color theme="3"/>
      </font>
      <numFmt numFmtId="166" formatCode="#,##0.00\ _€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Arial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z val="9"/>
        <color theme="3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Arial"/>
        <scheme val="minor"/>
      </font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Bookman Old Style"/>
        <family val="1"/>
        <scheme val="maj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theme="4"/>
        </top>
        <bottom style="thin">
          <color indexed="64"/>
        </bottom>
      </border>
      <protection locked="1" hidden="0"/>
    </dxf>
    <dxf>
      <numFmt numFmtId="165" formatCode="#,##0.00\ &quot;€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Bookman Old Style"/>
        <family val="1"/>
        <scheme val="maj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thin">
          <color indexed="64"/>
        </bottom>
      </border>
      <protection locked="1" hidden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Bookman Old Style"/>
        <family val="1"/>
        <scheme val="maj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thin">
          <color indexed="64"/>
        </bottom>
      </border>
      <protection locked="1" hidden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Bookman Old Style"/>
        <family val="1"/>
        <scheme val="maj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thin">
          <color indexed="64"/>
        </bottom>
      </border>
      <protection locked="1" hidden="0"/>
    </dxf>
    <dxf>
      <font>
        <b/>
        <i/>
        <strike/>
        <condense/>
        <extend/>
        <outline/>
        <shadow/>
        <u val="none"/>
        <vertAlign val="baseline"/>
        <sz val="9"/>
        <color theme="3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thin">
          <color indexed="64"/>
        </bottom>
      </border>
      <protection locked="1" hidden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Bookman Old Style"/>
        <family val="1"/>
        <scheme val="maj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thin">
          <color indexed="64"/>
        </bottom>
      </border>
      <protection locked="1" hidden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Bookman Old Style"/>
        <family val="1"/>
        <scheme val="maj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thin">
          <color indexed="64"/>
        </bottom>
      </border>
      <protection locked="1" hidden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Bookman Old Style"/>
        <family val="1"/>
        <scheme val="major"/>
      </font>
      <numFmt numFmtId="164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theme="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Expense Report" defaultPivotStyle="PivotStyleLight15">
    <tableStyle name="Expense Report" pivot="0" count="3" xr9:uid="{00000000-0011-0000-FFFF-FFFF00000000}">
      <tableStyleElement type="wholeTable" dxfId="31"/>
      <tableStyleElement type="totalRow" dxfId="30"/>
      <tableStyleElement type="lastColumn" dxfId="29"/>
    </tableStyle>
  </tableStyles>
  <colors>
    <mruColors>
      <color rgb="FFF25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ransport" displayName="Transport" ref="A11:H16" headerRowCount="0" totalsRowCount="1" headerRowDxfId="28" dataDxfId="27" totalsRowDxfId="26">
  <tableColumns count="8">
    <tableColumn id="1" xr3:uid="{00000000-0010-0000-0000-000001000000}" name="TRANSPORT" totalsRowLabel="TOTAL" dataDxfId="25" totalsRowDxfId="24"/>
    <tableColumn id="11" xr3:uid="{00000000-0010-0000-0000-00000B000000}" name="Jour 1" dataDxfId="23" totalsRowDxfId="22"/>
    <tableColumn id="12" xr3:uid="{00000000-0010-0000-0000-00000C000000}" name="Jour 2" totalsRowFunction="custom" dataDxfId="21" totalsRowDxfId="20">
      <totalsRowFormula>SUM(C12:C15)</totalsRowFormula>
    </tableColumn>
    <tableColumn id="9" xr3:uid="{00000000-0010-0000-0000-000009000000}" name="Total" dataDxfId="19" totalsRowDxfId="18"/>
    <tableColumn id="17" xr3:uid="{00000000-0010-0000-0000-000011000000}" name="Jour 3" totalsRowFunction="custom" dataDxfId="17" totalsRowDxfId="16">
      <totalsRowFormula>SUM(E12:E15)</totalsRowFormula>
    </tableColumn>
    <tableColumn id="13" xr3:uid="{00000000-0010-0000-0000-00000D000000}" name="Jour 4" dataDxfId="15" totalsRowDxfId="14"/>
    <tableColumn id="14" xr3:uid="{00000000-0010-0000-0000-00000E000000}" name="Jour 5" totalsRowFunction="custom" dataDxfId="13" totalsRowDxfId="12">
      <totalsRowFormula>SUM(G12:G15)</totalsRowFormula>
    </tableColumn>
    <tableColumn id="16" xr3:uid="{00000000-0010-0000-0000-000010000000}" name="Jour 7" totalsRowFunction="custom" dataDxfId="11" totalsRowDxfId="10">
      <totalsRowFormula>SUM(H12:H15)</totalsRow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Dépenses liées aux transports" altTextSummary="Liste des dépenses liées aux transports pour chaque jour de la semaine de dépens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0125C9-4BCF-4A62-90D0-E25E2B310A8C}" name="HébergementRepas4" displayName="HébergementRepas4" ref="A29:C34" headerRowCount="0" totalsRowShown="0" headerRowDxfId="9" dataDxfId="8" tableBorderDxfId="7">
  <tableColumns count="3">
    <tableColumn id="1" xr3:uid="{FEF3EC26-21B8-46C1-90F0-7DA6F6E2FD5B}" name="Hébergement et repas" headerRowDxfId="6" dataDxfId="5" totalsRowDxfId="4"/>
    <tableColumn id="11" xr3:uid="{842D08C5-8AC6-4949-8378-1F18A0D363BC}" name="Jour 1" dataDxfId="3" totalsRowDxfId="2" dataCellStyle="Do Not Type" totalsRowCellStyle="Do Not Type"/>
    <tableColumn id="14" xr3:uid="{57435025-2C93-4AF8-AD1F-1285824A5D13}" name="Jour 2" dataDxfId="1" totalsRowDxfId="0" dataCellStyle="Do Not Type" totalsRowCellStyle="Do Not Type"/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Dépenses liées aux repas et à l’hébergement" altTextSummary="Liste des dépenses liées aux repas et à l’hébergement pour chaque jour de la semaine de dépenses."/>
    </ext>
  </extLst>
</table>
</file>

<file path=xl/theme/theme1.xml><?xml version="1.0" encoding="utf-8"?>
<a:theme xmlns:a="http://schemas.openxmlformats.org/drawingml/2006/main" name="Office Theme">
  <a:themeElements>
    <a:clrScheme name="Expense Repor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4D647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Expense Repor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L53"/>
  <sheetViews>
    <sheetView showGridLines="0" tabSelected="1" zoomScale="90" zoomScaleNormal="90" workbookViewId="0">
      <selection activeCell="C23" sqref="C23"/>
    </sheetView>
  </sheetViews>
  <sheetFormatPr baseColWidth="10" defaultColWidth="9.125" defaultRowHeight="16.5" customHeight="1" x14ac:dyDescent="0.2"/>
  <cols>
    <col min="1" max="1" width="27.875" customWidth="1"/>
    <col min="2" max="2" width="17.125" customWidth="1"/>
    <col min="3" max="3" width="18.75" customWidth="1"/>
    <col min="4" max="4" width="13.75" customWidth="1"/>
    <col min="5" max="5" width="16" customWidth="1"/>
    <col min="6" max="6" width="13.75" customWidth="1"/>
    <col min="7" max="7" width="11.625" customWidth="1"/>
    <col min="8" max="8" width="13.75" customWidth="1"/>
    <col min="9" max="9" width="10.875" customWidth="1"/>
    <col min="12" max="12" width="19.125" hidden="1" customWidth="1"/>
  </cols>
  <sheetData>
    <row r="1" spans="1:12" s="1" customFormat="1" ht="52.95" customHeight="1" x14ac:dyDescent="0.2">
      <c r="A1" s="82" t="s">
        <v>17</v>
      </c>
      <c r="B1" s="83"/>
      <c r="C1" s="84"/>
      <c r="D1" s="4"/>
      <c r="E1" s="4"/>
      <c r="F1" s="4"/>
      <c r="G1" s="4"/>
      <c r="H1" s="5"/>
      <c r="I1" s="5"/>
      <c r="J1" s="5"/>
    </row>
    <row r="2" spans="1:12" ht="38.4" customHeight="1" x14ac:dyDescent="0.2">
      <c r="A2" s="79" t="s">
        <v>32</v>
      </c>
      <c r="B2" s="80"/>
      <c r="C2" s="80"/>
      <c r="D2" s="80"/>
      <c r="E2" s="80"/>
      <c r="F2" s="80"/>
      <c r="G2" s="80"/>
      <c r="H2" s="80"/>
      <c r="I2" s="6"/>
      <c r="J2" s="6"/>
      <c r="L2" s="3" t="s">
        <v>28</v>
      </c>
    </row>
    <row r="3" spans="1:12" ht="9.6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L3" s="3">
        <v>4</v>
      </c>
    </row>
    <row r="4" spans="1:12" ht="22.2" customHeight="1" x14ac:dyDescent="0.2">
      <c r="A4" s="7" t="s">
        <v>22</v>
      </c>
      <c r="B4" s="95"/>
      <c r="C4" s="95"/>
      <c r="D4" s="96" t="s">
        <v>29</v>
      </c>
      <c r="E4" s="96"/>
      <c r="F4" s="81"/>
      <c r="G4" s="81"/>
      <c r="H4" s="81"/>
      <c r="I4" s="6"/>
      <c r="J4" s="6"/>
      <c r="L4" s="3">
        <v>5</v>
      </c>
    </row>
    <row r="5" spans="1:12" ht="16.5" customHeight="1" x14ac:dyDescent="0.2">
      <c r="A5" s="7" t="s">
        <v>23</v>
      </c>
      <c r="B5" s="97" t="s">
        <v>30</v>
      </c>
      <c r="C5" s="97"/>
      <c r="D5" s="9"/>
      <c r="E5" s="9"/>
      <c r="F5" s="7"/>
      <c r="G5" s="10"/>
      <c r="H5" s="11"/>
      <c r="I5" s="6"/>
      <c r="J5" s="6"/>
      <c r="L5" s="3">
        <v>6</v>
      </c>
    </row>
    <row r="6" spans="1:12" ht="16.5" customHeight="1" x14ac:dyDescent="0.2">
      <c r="A6" s="7" t="s">
        <v>24</v>
      </c>
      <c r="B6" s="9"/>
      <c r="C6" s="9"/>
      <c r="D6" s="9"/>
      <c r="E6" s="9"/>
      <c r="F6" s="7"/>
      <c r="G6" s="10"/>
      <c r="H6" s="11"/>
      <c r="I6" s="6"/>
      <c r="J6" s="6"/>
      <c r="L6" s="3">
        <v>7</v>
      </c>
    </row>
    <row r="7" spans="1:12" ht="28.95" customHeight="1" x14ac:dyDescent="0.2">
      <c r="A7" s="7" t="s">
        <v>33</v>
      </c>
      <c r="B7" s="12"/>
      <c r="C7" s="9"/>
      <c r="D7" s="94" t="s">
        <v>14</v>
      </c>
      <c r="E7" s="94"/>
      <c r="F7" s="9" t="s">
        <v>28</v>
      </c>
      <c r="G7" s="10"/>
      <c r="H7" s="6"/>
      <c r="I7" s="6"/>
      <c r="J7" s="6"/>
      <c r="L7" s="3">
        <v>8</v>
      </c>
    </row>
    <row r="8" spans="1:12" ht="16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L8" s="3">
        <v>9</v>
      </c>
    </row>
    <row r="9" spans="1:12" ht="16.5" customHeight="1" x14ac:dyDescent="0.2">
      <c r="A9" s="85" t="s">
        <v>31</v>
      </c>
      <c r="B9" s="86"/>
      <c r="C9" s="86"/>
      <c r="D9" s="86"/>
      <c r="E9" s="86"/>
      <c r="F9" s="86"/>
      <c r="G9" s="86"/>
      <c r="H9" s="87"/>
      <c r="I9" s="6"/>
      <c r="J9" s="6"/>
      <c r="L9" s="3">
        <v>10</v>
      </c>
    </row>
    <row r="10" spans="1:12" ht="10.199999999999999" customHeight="1" x14ac:dyDescent="0.2">
      <c r="A10" s="88"/>
      <c r="B10" s="89"/>
      <c r="C10" s="89"/>
      <c r="D10" s="89"/>
      <c r="E10" s="89"/>
      <c r="F10" s="89"/>
      <c r="G10" s="89"/>
      <c r="H10" s="90"/>
      <c r="I10" s="6"/>
      <c r="J10" s="6"/>
      <c r="L10" s="3">
        <v>11</v>
      </c>
    </row>
    <row r="11" spans="1:12" ht="13.95" customHeight="1" x14ac:dyDescent="0.2">
      <c r="A11" s="13"/>
      <c r="B11" s="74" t="s">
        <v>3</v>
      </c>
      <c r="C11" s="75" t="s">
        <v>4</v>
      </c>
      <c r="D11" s="74" t="s">
        <v>3</v>
      </c>
      <c r="E11" s="75" t="s">
        <v>4</v>
      </c>
      <c r="F11" s="74" t="s">
        <v>3</v>
      </c>
      <c r="G11" s="75" t="s">
        <v>4</v>
      </c>
      <c r="H11" s="61" t="s">
        <v>0</v>
      </c>
      <c r="I11" s="6"/>
      <c r="J11" s="6"/>
      <c r="L11" s="3">
        <v>12</v>
      </c>
    </row>
    <row r="12" spans="1:12" ht="13.95" customHeight="1" x14ac:dyDescent="0.25">
      <c r="A12" s="76" t="s">
        <v>6</v>
      </c>
      <c r="B12" s="14"/>
      <c r="C12" s="15"/>
      <c r="D12" s="14"/>
      <c r="E12" s="15"/>
      <c r="F12" s="14"/>
      <c r="G12" s="15"/>
      <c r="H12" s="62">
        <f>Transport[[#This Row],[Jour 2]]+Transport[[#This Row],[Jour 3]]+Transport[[#This Row],[Jour 5]]</f>
        <v>0</v>
      </c>
      <c r="I12" s="6"/>
      <c r="J12" s="6"/>
      <c r="L12" s="3">
        <v>14</v>
      </c>
    </row>
    <row r="13" spans="1:12" ht="13.95" customHeight="1" x14ac:dyDescent="0.25">
      <c r="A13" s="76" t="s">
        <v>7</v>
      </c>
      <c r="B13" s="14"/>
      <c r="C13" s="15"/>
      <c r="D13" s="14"/>
      <c r="E13" s="15"/>
      <c r="F13" s="14"/>
      <c r="G13" s="15"/>
      <c r="H13" s="62">
        <f>Transport[[#This Row],[Jour 2]]+Transport[[#This Row],[Jour 3]]+Transport[[#This Row],[Jour 5]]</f>
        <v>0</v>
      </c>
      <c r="I13" s="6"/>
      <c r="J13" s="6"/>
      <c r="L13" s="3">
        <v>15</v>
      </c>
    </row>
    <row r="14" spans="1:12" ht="13.95" customHeight="1" x14ac:dyDescent="0.25">
      <c r="A14" s="76" t="s">
        <v>5</v>
      </c>
      <c r="B14" s="14"/>
      <c r="C14" s="15"/>
      <c r="D14" s="14"/>
      <c r="E14" s="15"/>
      <c r="F14" s="14"/>
      <c r="G14" s="15"/>
      <c r="H14" s="62">
        <f>Transport[[#This Row],[Jour 2]]+Transport[[#This Row],[Jour 3]]+Transport[[#This Row],[Jour 5]]</f>
        <v>0</v>
      </c>
      <c r="I14" s="6"/>
      <c r="J14" s="6"/>
      <c r="L14" s="3">
        <v>16</v>
      </c>
    </row>
    <row r="15" spans="1:12" ht="13.95" customHeight="1" x14ac:dyDescent="0.25">
      <c r="A15" s="76" t="s">
        <v>8</v>
      </c>
      <c r="B15" s="14"/>
      <c r="C15" s="15"/>
      <c r="D15" s="14"/>
      <c r="E15" s="15"/>
      <c r="F15" s="14"/>
      <c r="G15" s="15"/>
      <c r="H15" s="62">
        <f>Transport[[#This Row],[Jour 2]]+Transport[[#This Row],[Jour 3]]+Transport[[#This Row],[Jour 5]]</f>
        <v>0</v>
      </c>
      <c r="I15" s="6"/>
      <c r="J15" s="6"/>
      <c r="L15" s="3">
        <v>17</v>
      </c>
    </row>
    <row r="16" spans="1:12" ht="13.95" customHeight="1" x14ac:dyDescent="0.2">
      <c r="A16" s="77" t="s">
        <v>0</v>
      </c>
      <c r="B16" s="16"/>
      <c r="C16" s="66">
        <f>SUM(C12:C15)</f>
        <v>0</v>
      </c>
      <c r="D16" s="17"/>
      <c r="E16" s="66">
        <f>SUM(E12:E15)</f>
        <v>0</v>
      </c>
      <c r="F16" s="16"/>
      <c r="G16" s="66">
        <f>SUM(G12:G15)</f>
        <v>0</v>
      </c>
      <c r="H16" s="63">
        <f>SUM(H12:H15)</f>
        <v>0</v>
      </c>
      <c r="I16" s="6"/>
      <c r="J16" s="6"/>
    </row>
    <row r="17" spans="1:10" ht="13.95" customHeight="1" x14ac:dyDescent="0.2">
      <c r="A17" s="18"/>
      <c r="B17" s="19"/>
      <c r="C17" s="19"/>
      <c r="D17" s="20"/>
      <c r="E17" s="19"/>
      <c r="F17" s="19"/>
      <c r="G17" s="19"/>
      <c r="H17" s="19"/>
      <c r="I17" s="6"/>
      <c r="J17" s="6"/>
    </row>
    <row r="18" spans="1:10" ht="13.95" customHeight="1" x14ac:dyDescent="0.2">
      <c r="A18" s="18"/>
      <c r="B18" s="19"/>
      <c r="C18" s="19"/>
      <c r="D18" s="20"/>
      <c r="E18" s="19"/>
      <c r="F18" s="19"/>
      <c r="G18" s="19"/>
      <c r="H18" s="19"/>
      <c r="I18" s="6"/>
      <c r="J18" s="6"/>
    </row>
    <row r="19" spans="1:10" ht="16.5" customHeight="1" x14ac:dyDescent="0.2">
      <c r="A19" s="81"/>
      <c r="B19" s="81"/>
      <c r="C19" s="81"/>
      <c r="D19" s="81"/>
      <c r="E19" s="81"/>
      <c r="F19" s="81"/>
      <c r="G19" s="81"/>
      <c r="H19" s="81"/>
      <c r="I19" s="6"/>
      <c r="J19" s="6"/>
    </row>
    <row r="20" spans="1:10" ht="17.399999999999999" customHeight="1" x14ac:dyDescent="0.2">
      <c r="A20" s="85" t="s">
        <v>9</v>
      </c>
      <c r="B20" s="86"/>
      <c r="C20" s="86"/>
      <c r="D20" s="86"/>
      <c r="E20" s="87"/>
      <c r="F20" s="21"/>
      <c r="G20" s="21"/>
      <c r="H20" s="21"/>
      <c r="I20" s="6"/>
      <c r="J20" s="6"/>
    </row>
    <row r="21" spans="1:10" ht="13.95" customHeight="1" x14ac:dyDescent="0.2">
      <c r="A21" s="67" t="s">
        <v>10</v>
      </c>
      <c r="B21" s="68" t="s">
        <v>3</v>
      </c>
      <c r="C21" s="68" t="s">
        <v>11</v>
      </c>
      <c r="D21" s="69" t="s">
        <v>13</v>
      </c>
      <c r="E21" s="70" t="s">
        <v>12</v>
      </c>
      <c r="F21" s="8"/>
      <c r="G21" s="8"/>
      <c r="H21" s="8"/>
      <c r="I21" s="6"/>
      <c r="J21" s="6"/>
    </row>
    <row r="22" spans="1:10" ht="13.95" customHeight="1" x14ac:dyDescent="0.2">
      <c r="A22" s="22"/>
      <c r="B22" s="23"/>
      <c r="C22" s="24"/>
      <c r="D22" s="54" cm="1">
        <f t="array" ref="D22">_xlfn.IFS(AND(F$7&lt;=5, F$7&gt;0),0.32,F$7&gt;=8,0.45,AND(F$7&gt;5, F$7&lt;8),0.41)</f>
        <v>0.45</v>
      </c>
      <c r="E22" s="55">
        <f>C22*D22</f>
        <v>0</v>
      </c>
      <c r="F22" s="8"/>
      <c r="G22" s="8"/>
      <c r="H22" s="8"/>
      <c r="I22" s="6"/>
      <c r="J22" s="6"/>
    </row>
    <row r="23" spans="1:10" ht="13.95" customHeight="1" x14ac:dyDescent="0.2">
      <c r="A23" s="22"/>
      <c r="B23" s="23"/>
      <c r="C23" s="24"/>
      <c r="D23" s="54" cm="1">
        <f t="array" ref="D23">_xlfn.IFS(AND(F$7&lt;=5, F$7&gt;0),0.32,F$7&gt;=8,0.45,AND(F$7&gt;5, F$7&lt;8),0.41)</f>
        <v>0.45</v>
      </c>
      <c r="E23" s="55">
        <f t="shared" ref="E23:E24" si="0">C23*D23</f>
        <v>0</v>
      </c>
      <c r="F23" s="8"/>
      <c r="G23" s="8"/>
      <c r="H23" s="8"/>
      <c r="I23" s="6"/>
      <c r="J23" s="6"/>
    </row>
    <row r="24" spans="1:10" ht="13.95" customHeight="1" x14ac:dyDescent="0.2">
      <c r="A24" s="22"/>
      <c r="B24" s="23"/>
      <c r="C24" s="24"/>
      <c r="D24" s="54" cm="1">
        <f t="array" ref="D24">_xlfn.IFS(AND(F$7&lt;=5, F$7&gt;0),0.32,F$7&gt;=8,0.45,AND(F$7&gt;5, F$7&lt;8),0.41)</f>
        <v>0.45</v>
      </c>
      <c r="E24" s="55">
        <f t="shared" si="0"/>
        <v>0</v>
      </c>
      <c r="F24" s="8"/>
      <c r="G24" s="8"/>
      <c r="H24" s="8"/>
      <c r="I24" s="6"/>
      <c r="J24" s="6"/>
    </row>
    <row r="25" spans="1:10" ht="13.95" customHeight="1" x14ac:dyDescent="0.2">
      <c r="A25" s="22"/>
      <c r="B25" s="23"/>
      <c r="C25" s="24"/>
      <c r="D25" s="54" cm="1">
        <f t="array" ref="D25">_xlfn.IFS(AND(F$7&lt;=5, F$7&gt;0),0.32,F$7&gt;=8,0.45,AND(F$7&gt;5, F$7&lt;8),0.41)</f>
        <v>0.45</v>
      </c>
      <c r="E25" s="55">
        <f t="shared" ref="E25" si="1">C25*D25</f>
        <v>0</v>
      </c>
      <c r="F25" s="8"/>
      <c r="G25" s="8"/>
      <c r="H25" s="8"/>
      <c r="I25" s="6"/>
      <c r="J25" s="6"/>
    </row>
    <row r="26" spans="1:10" ht="13.95" customHeight="1" x14ac:dyDescent="0.2">
      <c r="A26" s="25" t="s">
        <v>0</v>
      </c>
      <c r="B26" s="26"/>
      <c r="C26" s="27">
        <f>SUM(C22:C25)</f>
        <v>0</v>
      </c>
      <c r="D26" s="56" cm="1">
        <f t="array" ref="D26">_xlfn.IFS(AND(F$7&lt;=5, F$7&gt;0),0.32,F$7&gt;=8,0.45,AND(F$7&gt;5, F$7&lt;8),0.41)</f>
        <v>0.45</v>
      </c>
      <c r="E26" s="57">
        <f>SUM(E22:E25)</f>
        <v>0</v>
      </c>
      <c r="F26" s="8"/>
      <c r="G26" s="8"/>
      <c r="H26" s="8"/>
      <c r="I26" s="6"/>
      <c r="J26" s="6"/>
    </row>
    <row r="27" spans="1:10" ht="37.799999999999997" customHeight="1" x14ac:dyDescent="0.2">
      <c r="A27" s="28"/>
      <c r="B27" s="29"/>
      <c r="C27" s="30"/>
      <c r="D27" s="29"/>
      <c r="E27" s="8"/>
      <c r="F27" s="8"/>
      <c r="G27" s="8"/>
      <c r="H27" s="8"/>
      <c r="I27" s="6"/>
      <c r="J27" s="6"/>
    </row>
    <row r="28" spans="1:10" ht="16.5" customHeight="1" x14ac:dyDescent="0.2">
      <c r="A28" s="91" t="s">
        <v>2</v>
      </c>
      <c r="B28" s="92"/>
      <c r="C28" s="93"/>
      <c r="D28" s="31"/>
      <c r="E28" s="6"/>
      <c r="F28" s="6"/>
      <c r="G28" s="6"/>
      <c r="H28" s="6"/>
      <c r="I28" s="31"/>
      <c r="J28" s="6"/>
    </row>
    <row r="29" spans="1:10" ht="16.2" customHeight="1" x14ac:dyDescent="0.2">
      <c r="A29" s="71" t="s">
        <v>3</v>
      </c>
      <c r="B29" s="72" t="s">
        <v>16</v>
      </c>
      <c r="C29" s="73" t="s">
        <v>15</v>
      </c>
      <c r="D29" s="6"/>
      <c r="E29" s="6"/>
      <c r="F29" s="6"/>
      <c r="G29" s="6"/>
      <c r="H29" s="6"/>
      <c r="I29" s="6"/>
      <c r="J29" s="6"/>
    </row>
    <row r="30" spans="1:10" ht="13.95" customHeight="1" x14ac:dyDescent="0.2">
      <c r="A30" s="32">
        <v>45825</v>
      </c>
      <c r="B30" s="33"/>
      <c r="C30" s="58">
        <f>HébergementRepas4[[#This Row],[Jour 1]]*20</f>
        <v>0</v>
      </c>
      <c r="D30" s="6"/>
      <c r="E30" s="6"/>
      <c r="F30" s="6"/>
      <c r="G30" s="6"/>
      <c r="H30" s="6"/>
      <c r="I30" s="6"/>
      <c r="J30" s="6"/>
    </row>
    <row r="31" spans="1:10" ht="13.95" customHeight="1" x14ac:dyDescent="0.2">
      <c r="A31" s="32">
        <v>45826</v>
      </c>
      <c r="B31" s="33"/>
      <c r="C31" s="58">
        <f>HébergementRepas4[[#This Row],[Jour 1]]*20</f>
        <v>0</v>
      </c>
      <c r="D31" s="6"/>
      <c r="E31" s="6"/>
      <c r="F31" s="6"/>
      <c r="G31" s="6"/>
      <c r="H31" s="6"/>
      <c r="I31" s="6"/>
      <c r="J31" s="6"/>
    </row>
    <row r="32" spans="1:10" ht="13.95" customHeight="1" x14ac:dyDescent="0.2">
      <c r="A32" s="32">
        <v>45827</v>
      </c>
      <c r="B32" s="34"/>
      <c r="C32" s="58">
        <f>HébergementRepas4[[#This Row],[Jour 1]]*20</f>
        <v>0</v>
      </c>
      <c r="D32" s="6"/>
      <c r="E32" s="6"/>
      <c r="F32" s="6"/>
      <c r="G32" s="6"/>
      <c r="H32" s="6"/>
      <c r="I32" s="6"/>
      <c r="J32" s="6"/>
    </row>
    <row r="33" spans="1:10" ht="13.95" customHeight="1" x14ac:dyDescent="0.2">
      <c r="A33" s="32">
        <v>45828</v>
      </c>
      <c r="B33" s="34"/>
      <c r="C33" s="58">
        <f>HébergementRepas4[[#This Row],[Jour 1]]*20</f>
        <v>0</v>
      </c>
      <c r="D33" s="6"/>
      <c r="E33" s="6"/>
      <c r="F33" s="6"/>
      <c r="G33" s="6"/>
      <c r="H33" s="6"/>
      <c r="I33" s="6"/>
      <c r="J33" s="6"/>
    </row>
    <row r="34" spans="1:10" ht="13.95" customHeight="1" x14ac:dyDescent="0.2">
      <c r="A34" s="35"/>
      <c r="B34" s="36"/>
      <c r="C34" s="59">
        <f>HébergementRepas4[[#This Row],[Jour 1]]*20</f>
        <v>0</v>
      </c>
      <c r="D34" s="6"/>
      <c r="E34" s="6"/>
      <c r="F34" s="6"/>
      <c r="G34" s="6"/>
      <c r="H34" s="6"/>
      <c r="I34" s="6"/>
      <c r="J34" s="6"/>
    </row>
    <row r="35" spans="1:10" ht="16.5" customHeight="1" x14ac:dyDescent="0.2">
      <c r="A35" s="37" t="s">
        <v>0</v>
      </c>
      <c r="B35" s="38"/>
      <c r="C35" s="60">
        <f>SUM(C30:C34)</f>
        <v>0</v>
      </c>
      <c r="D35" s="6"/>
      <c r="E35" s="6"/>
      <c r="F35" s="6"/>
      <c r="G35" s="6"/>
      <c r="H35" s="6"/>
      <c r="I35" s="6"/>
      <c r="J35" s="6"/>
    </row>
    <row r="36" spans="1:10" s="2" customFormat="1" ht="16.5" customHeight="1" x14ac:dyDescent="0.2">
      <c r="A36" s="39"/>
      <c r="B36" s="40"/>
      <c r="C36" s="41"/>
      <c r="D36" s="42"/>
      <c r="E36" s="42"/>
      <c r="F36" s="39"/>
      <c r="G36" s="40"/>
      <c r="H36" s="41"/>
      <c r="I36" s="42"/>
      <c r="J36" s="42"/>
    </row>
    <row r="37" spans="1:10" ht="15" customHeight="1" thickBot="1" x14ac:dyDescent="0.25">
      <c r="A37" s="43" t="s">
        <v>27</v>
      </c>
      <c r="B37" s="6"/>
      <c r="C37" s="6"/>
      <c r="D37" s="6"/>
      <c r="E37" s="6"/>
      <c r="F37" s="6"/>
      <c r="G37" s="6"/>
      <c r="H37" s="6"/>
      <c r="I37" s="6"/>
      <c r="J37" s="6"/>
    </row>
    <row r="38" spans="1:10" ht="30" customHeight="1" thickBot="1" x14ac:dyDescent="0.25">
      <c r="A38" s="78" t="s">
        <v>26</v>
      </c>
      <c r="B38" s="78"/>
      <c r="C38" s="44"/>
      <c r="D38" s="11"/>
      <c r="E38" s="6"/>
      <c r="F38" s="45" t="s">
        <v>1</v>
      </c>
      <c r="G38" s="46"/>
      <c r="H38" s="64">
        <f>Transport[[#Totals],[Jour 7]]+E26+C35</f>
        <v>0</v>
      </c>
      <c r="I38" s="6"/>
      <c r="J38" s="6"/>
    </row>
    <row r="39" spans="1:10" ht="16.5" customHeight="1" x14ac:dyDescent="0.2">
      <c r="A39" s="47" t="s">
        <v>25</v>
      </c>
      <c r="B39" s="48"/>
      <c r="C39" s="48"/>
      <c r="D39" s="48"/>
      <c r="E39" s="6"/>
      <c r="F39" s="6"/>
      <c r="G39" s="6"/>
      <c r="H39" s="6"/>
      <c r="I39" s="6"/>
      <c r="J39" s="6"/>
    </row>
    <row r="40" spans="1:10" ht="16.5" customHeight="1" x14ac:dyDescent="0.2">
      <c r="A40" s="6"/>
      <c r="B40" s="48"/>
      <c r="C40" s="48"/>
      <c r="D40" s="48"/>
      <c r="E40" s="6"/>
      <c r="F40" s="49" t="s">
        <v>18</v>
      </c>
      <c r="G40" s="6"/>
      <c r="H40" s="50"/>
      <c r="I40" s="6"/>
      <c r="J40" s="6"/>
    </row>
    <row r="41" spans="1:10" ht="16.5" customHeight="1" thickBot="1" x14ac:dyDescent="0.25">
      <c r="A41" s="48"/>
      <c r="B41" s="48"/>
      <c r="C41" s="48"/>
      <c r="D41" s="48"/>
      <c r="E41" s="6"/>
      <c r="F41" s="6"/>
      <c r="G41" s="6"/>
      <c r="H41" s="6"/>
      <c r="I41" s="6"/>
      <c r="J41" s="6"/>
    </row>
    <row r="42" spans="1:10" ht="26.4" customHeight="1" thickBot="1" x14ac:dyDescent="0.25">
      <c r="A42" s="6"/>
      <c r="B42" s="6"/>
      <c r="C42" s="6"/>
      <c r="D42" s="48"/>
      <c r="E42" s="6"/>
      <c r="F42" s="51" t="s">
        <v>21</v>
      </c>
      <c r="G42" s="52"/>
      <c r="H42" s="65">
        <f>H38-H40</f>
        <v>0</v>
      </c>
      <c r="I42" s="6"/>
      <c r="J42" s="6"/>
    </row>
    <row r="43" spans="1:10" ht="16.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6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6.5" customHeight="1" x14ac:dyDescent="0.2">
      <c r="A45" s="53" t="s">
        <v>19</v>
      </c>
      <c r="B45" s="6"/>
      <c r="C45" s="6"/>
      <c r="D45" s="6"/>
      <c r="E45" s="53" t="s">
        <v>20</v>
      </c>
      <c r="F45" s="6"/>
      <c r="G45" s="6"/>
      <c r="H45" s="6"/>
      <c r="I45" s="6"/>
      <c r="J45" s="6"/>
    </row>
    <row r="46" spans="1:10" ht="16.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6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ht="16.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ht="16.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ht="16.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ht="16.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ht="16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ht="16.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</row>
  </sheetData>
  <sheetProtection algorithmName="SHA-512" hashValue="zNlKXo7rQyX4F0zPoZul7sVnSGoz06U/MO2NpZwGaZEYQaLeZFX6JheqvFHPsctZ15MH5CvAmwnitCWdRNM28g==" saltValue="Z76FNsDoCZRFx5JeV2zfYA==" spinCount="100000" sheet="1" objects="1" scenarios="1" formatCells="0" formatColumns="0" formatRows="0" selectLockedCells="1"/>
  <mergeCells count="12">
    <mergeCell ref="A38:B38"/>
    <mergeCell ref="A2:H2"/>
    <mergeCell ref="A19:H19"/>
    <mergeCell ref="A1:C1"/>
    <mergeCell ref="A9:H10"/>
    <mergeCell ref="A20:E20"/>
    <mergeCell ref="A28:C28"/>
    <mergeCell ref="D7:E7"/>
    <mergeCell ref="B4:C4"/>
    <mergeCell ref="D4:E4"/>
    <mergeCell ref="F4:H4"/>
    <mergeCell ref="B5:C5"/>
  </mergeCells>
  <dataValidations count="5">
    <dataValidation type="whole" allowBlank="1" showInputMessage="1" showErrorMessage="1" error="2 repas maximum par jour" sqref="B30:B34" xr:uid="{5229E488-01C8-4B66-8079-78698057F8D8}">
      <formula1>1</formula1>
      <formula2>2</formula2>
    </dataValidation>
    <dataValidation type="list" allowBlank="1" showInputMessage="1" showErrorMessage="1" sqref="F7" xr:uid="{133DCF7B-0581-4352-8AEF-C4143DDCB243}">
      <formula1>$L$2:$L$15</formula1>
    </dataValidation>
    <dataValidation allowBlank="1" showInputMessage="1" showErrorMessage="1" prompt="à titre indicatif, le kilométrage sera calculé par le comptable_x000a_" sqref="C22:C25" xr:uid="{BB1D4A69-F685-442D-BFFD-3820D139BD68}"/>
    <dataValidation allowBlank="1" showInputMessage="1" showErrorMessage="1" prompt="joindre les justificatifs" sqref="C12:C15" xr:uid="{48E84203-3A58-422F-9D37-16E143F60213}"/>
    <dataValidation allowBlank="1" showInputMessage="1" showErrorMessage="1" prompt="ex: cpp &gt; gare" sqref="A22" xr:uid="{A21B26A2-2C76-4A1D-A344-A517B1A1B99A}"/>
  </dataValidations>
  <printOptions horizontalCentered="1"/>
  <pageMargins left="0.4" right="0.4" top="0.8" bottom="0.5" header="0.5" footer="0.5"/>
  <pageSetup scale="83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6d93d202-47fc-4405-873a-cab67cc5f1b2" xsi:nil="true"/>
    <AssetExpire xmlns="6d93d202-47fc-4405-873a-cab67cc5f1b2">2029-01-01T08:00:00+00:00</AssetExpire>
    <CampaignTagsTaxHTField0 xmlns="6d93d202-47fc-4405-873a-cab67cc5f1b2">
      <Terms xmlns="http://schemas.microsoft.com/office/infopath/2007/PartnerControls"/>
    </CampaignTagsTaxHTField0>
    <IntlLangReviewDate xmlns="6d93d202-47fc-4405-873a-cab67cc5f1b2" xsi:nil="true"/>
    <TPFriendlyName xmlns="6d93d202-47fc-4405-873a-cab67cc5f1b2" xsi:nil="true"/>
    <IntlLangReview xmlns="6d93d202-47fc-4405-873a-cab67cc5f1b2">false</IntlLangReview>
    <LocLastLocAttemptVersionLookup xmlns="6d93d202-47fc-4405-873a-cab67cc5f1b2">856625</LocLastLocAttemptVersionLookup>
    <PolicheckWords xmlns="6d93d202-47fc-4405-873a-cab67cc5f1b2" xsi:nil="true"/>
    <SubmitterId xmlns="6d93d202-47fc-4405-873a-cab67cc5f1b2" xsi:nil="true"/>
    <AcquiredFrom xmlns="6d93d202-47fc-4405-873a-cab67cc5f1b2">Internal MS</AcquiredFrom>
    <EditorialStatus xmlns="6d93d202-47fc-4405-873a-cab67cc5f1b2">Complete</EditorialStatus>
    <Markets xmlns="6d93d202-47fc-4405-873a-cab67cc5f1b2"/>
    <OriginAsset xmlns="6d93d202-47fc-4405-873a-cab67cc5f1b2" xsi:nil="true"/>
    <AssetStart xmlns="6d93d202-47fc-4405-873a-cab67cc5f1b2">2012-09-19T11:17:00+00:00</AssetStart>
    <FriendlyTitle xmlns="6d93d202-47fc-4405-873a-cab67cc5f1b2" xsi:nil="true"/>
    <MarketSpecific xmlns="6d93d202-47fc-4405-873a-cab67cc5f1b2">false</MarketSpecific>
    <TPNamespace xmlns="6d93d202-47fc-4405-873a-cab67cc5f1b2" xsi:nil="true"/>
    <PublishStatusLookup xmlns="6d93d202-47fc-4405-873a-cab67cc5f1b2">
      <Value>514578</Value>
    </PublishStatusLookup>
    <APAuthor xmlns="6d93d202-47fc-4405-873a-cab67cc5f1b2">
      <UserInfo>
        <DisplayName>REDMOND\matthos</DisplayName>
        <AccountId>59</AccountId>
        <AccountType/>
      </UserInfo>
    </APAuthor>
    <TPCommandLine xmlns="6d93d202-47fc-4405-873a-cab67cc5f1b2" xsi:nil="true"/>
    <IntlLangReviewer xmlns="6d93d202-47fc-4405-873a-cab67cc5f1b2" xsi:nil="true"/>
    <OpenTemplate xmlns="6d93d202-47fc-4405-873a-cab67cc5f1b2">true</OpenTemplate>
    <CSXSubmissionDate xmlns="6d93d202-47fc-4405-873a-cab67cc5f1b2" xsi:nil="true"/>
    <TaxCatchAll xmlns="6d93d202-47fc-4405-873a-cab67cc5f1b2"/>
    <Manager xmlns="6d93d202-47fc-4405-873a-cab67cc5f1b2" xsi:nil="true"/>
    <NumericId xmlns="6d93d202-47fc-4405-873a-cab67cc5f1b2" xsi:nil="true"/>
    <ParentAssetId xmlns="6d93d202-47fc-4405-873a-cab67cc5f1b2" xsi:nil="true"/>
    <OriginalSourceMarket xmlns="6d93d202-47fc-4405-873a-cab67cc5f1b2">english</OriginalSourceMarket>
    <ApprovalStatus xmlns="6d93d202-47fc-4405-873a-cab67cc5f1b2">InProgress</ApprovalStatus>
    <TPComponent xmlns="6d93d202-47fc-4405-873a-cab67cc5f1b2" xsi:nil="true"/>
    <EditorialTags xmlns="6d93d202-47fc-4405-873a-cab67cc5f1b2" xsi:nil="true"/>
    <TPExecutable xmlns="6d93d202-47fc-4405-873a-cab67cc5f1b2" xsi:nil="true"/>
    <TPLaunchHelpLink xmlns="6d93d202-47fc-4405-873a-cab67cc5f1b2" xsi:nil="true"/>
    <LocComments xmlns="6d93d202-47fc-4405-873a-cab67cc5f1b2" xsi:nil="true"/>
    <LocRecommendedHandoff xmlns="6d93d202-47fc-4405-873a-cab67cc5f1b2" xsi:nil="true"/>
    <SourceTitle xmlns="6d93d202-47fc-4405-873a-cab67cc5f1b2" xsi:nil="true"/>
    <CSXUpdate xmlns="6d93d202-47fc-4405-873a-cab67cc5f1b2">false</CSXUpdate>
    <IntlLocPriority xmlns="6d93d202-47fc-4405-873a-cab67cc5f1b2" xsi:nil="true"/>
    <UAProjectedTotalWords xmlns="6d93d202-47fc-4405-873a-cab67cc5f1b2" xsi:nil="true"/>
    <AssetType xmlns="6d93d202-47fc-4405-873a-cab67cc5f1b2">TP</AssetType>
    <MachineTranslated xmlns="6d93d202-47fc-4405-873a-cab67cc5f1b2">false</MachineTranslated>
    <OutputCachingOn xmlns="6d93d202-47fc-4405-873a-cab67cc5f1b2">false</OutputCachingOn>
    <TemplateStatus xmlns="6d93d202-47fc-4405-873a-cab67cc5f1b2">Complete</TemplateStatus>
    <IsSearchable xmlns="6d93d202-47fc-4405-873a-cab67cc5f1b2">true</IsSearchable>
    <ContentItem xmlns="6d93d202-47fc-4405-873a-cab67cc5f1b2" xsi:nil="true"/>
    <HandoffToMSDN xmlns="6d93d202-47fc-4405-873a-cab67cc5f1b2" xsi:nil="true"/>
    <ShowIn xmlns="6d93d202-47fc-4405-873a-cab67cc5f1b2">Show everywhere</ShowIn>
    <ThumbnailAssetId xmlns="6d93d202-47fc-4405-873a-cab67cc5f1b2" xsi:nil="true"/>
    <UALocComments xmlns="6d93d202-47fc-4405-873a-cab67cc5f1b2" xsi:nil="true"/>
    <UALocRecommendation xmlns="6d93d202-47fc-4405-873a-cab67cc5f1b2">Localize</UALocRecommendation>
    <LastModifiedDateTime xmlns="6d93d202-47fc-4405-873a-cab67cc5f1b2" xsi:nil="true"/>
    <LegacyData xmlns="6d93d202-47fc-4405-873a-cab67cc5f1b2" xsi:nil="true"/>
    <LocManualTestRequired xmlns="6d93d202-47fc-4405-873a-cab67cc5f1b2">false</LocManualTestRequired>
    <LocMarketGroupTiers2 xmlns="6d93d202-47fc-4405-873a-cab67cc5f1b2" xsi:nil="true"/>
    <ClipArtFilename xmlns="6d93d202-47fc-4405-873a-cab67cc5f1b2" xsi:nil="true"/>
    <TPApplication xmlns="6d93d202-47fc-4405-873a-cab67cc5f1b2" xsi:nil="true"/>
    <CSXHash xmlns="6d93d202-47fc-4405-873a-cab67cc5f1b2" xsi:nil="true"/>
    <DirectSourceMarket xmlns="6d93d202-47fc-4405-873a-cab67cc5f1b2">english</DirectSourceMarket>
    <PrimaryImageGen xmlns="6d93d202-47fc-4405-873a-cab67cc5f1b2">false</PrimaryImageGen>
    <PlannedPubDate xmlns="6d93d202-47fc-4405-873a-cab67cc5f1b2" xsi:nil="true"/>
    <CSXSubmissionMarket xmlns="6d93d202-47fc-4405-873a-cab67cc5f1b2" xsi:nil="true"/>
    <Downloads xmlns="6d93d202-47fc-4405-873a-cab67cc5f1b2">0</Downloads>
    <ArtSampleDocs xmlns="6d93d202-47fc-4405-873a-cab67cc5f1b2" xsi:nil="true"/>
    <TrustLevel xmlns="6d93d202-47fc-4405-873a-cab67cc5f1b2">1 Microsoft Managed Content</TrustLevel>
    <BlockPublish xmlns="6d93d202-47fc-4405-873a-cab67cc5f1b2">false</BlockPublish>
    <TPLaunchHelpLinkType xmlns="6d93d202-47fc-4405-873a-cab67cc5f1b2">Template</TPLaunchHelpLinkType>
    <LocalizationTagsTaxHTField0 xmlns="6d93d202-47fc-4405-873a-cab67cc5f1b2">
      <Terms xmlns="http://schemas.microsoft.com/office/infopath/2007/PartnerControls"/>
    </LocalizationTagsTaxHTField0>
    <BusinessGroup xmlns="6d93d202-47fc-4405-873a-cab67cc5f1b2" xsi:nil="true"/>
    <Providers xmlns="6d93d202-47fc-4405-873a-cab67cc5f1b2" xsi:nil="true"/>
    <TemplateTemplateType xmlns="6d93d202-47fc-4405-873a-cab67cc5f1b2">Excel Spreadsheet Template</TemplateTemplateType>
    <TimesCloned xmlns="6d93d202-47fc-4405-873a-cab67cc5f1b2" xsi:nil="true"/>
    <TPAppVersion xmlns="6d93d202-47fc-4405-873a-cab67cc5f1b2" xsi:nil="true"/>
    <VoteCount xmlns="6d93d202-47fc-4405-873a-cab67cc5f1b2" xsi:nil="true"/>
    <AverageRating xmlns="6d93d202-47fc-4405-873a-cab67cc5f1b2" xsi:nil="true"/>
    <FeatureTagsTaxHTField0 xmlns="6d93d202-47fc-4405-873a-cab67cc5f1b2">
      <Terms xmlns="http://schemas.microsoft.com/office/infopath/2007/PartnerControls"/>
    </FeatureTagsTaxHTField0>
    <Provider xmlns="6d93d202-47fc-4405-873a-cab67cc5f1b2" xsi:nil="true"/>
    <UACurrentWords xmlns="6d93d202-47fc-4405-873a-cab67cc5f1b2" xsi:nil="true"/>
    <AssetId xmlns="6d93d202-47fc-4405-873a-cab67cc5f1b2">TP103458070</AssetId>
    <TPClientViewer xmlns="6d93d202-47fc-4405-873a-cab67cc5f1b2" xsi:nil="true"/>
    <DSATActionTaken xmlns="6d93d202-47fc-4405-873a-cab67cc5f1b2" xsi:nil="true"/>
    <APEditor xmlns="6d93d202-47fc-4405-873a-cab67cc5f1b2">
      <UserInfo>
        <DisplayName/>
        <AccountId xsi:nil="true"/>
        <AccountType/>
      </UserInfo>
    </APEditor>
    <TPInstallLocation xmlns="6d93d202-47fc-4405-873a-cab67cc5f1b2" xsi:nil="true"/>
    <OOCacheId xmlns="6d93d202-47fc-4405-873a-cab67cc5f1b2" xsi:nil="true"/>
    <IsDeleted xmlns="6d93d202-47fc-4405-873a-cab67cc5f1b2">false</IsDeleted>
    <PublishTargets xmlns="6d93d202-47fc-4405-873a-cab67cc5f1b2">OfficeOnlineVNext</PublishTargets>
    <ApprovalLog xmlns="6d93d202-47fc-4405-873a-cab67cc5f1b2" xsi:nil="true"/>
    <BugNumber xmlns="6d93d202-47fc-4405-873a-cab67cc5f1b2" xsi:nil="true"/>
    <CrawlForDependencies xmlns="6d93d202-47fc-4405-873a-cab67cc5f1b2">false</CrawlForDependencies>
    <InternalTagsTaxHTField0 xmlns="6d93d202-47fc-4405-873a-cab67cc5f1b2">
      <Terms xmlns="http://schemas.microsoft.com/office/infopath/2007/PartnerControls"/>
    </InternalTagsTaxHTField0>
    <LastHandOff xmlns="6d93d202-47fc-4405-873a-cab67cc5f1b2" xsi:nil="true"/>
    <Milestone xmlns="6d93d202-47fc-4405-873a-cab67cc5f1b2" xsi:nil="true"/>
    <OriginalRelease xmlns="6d93d202-47fc-4405-873a-cab67cc5f1b2">15</OriginalRelease>
    <RecommendationsModifier xmlns="6d93d202-47fc-4405-873a-cab67cc5f1b2" xsi:nil="true"/>
    <ScenarioTagsTaxHTField0 xmlns="6d93d202-47fc-4405-873a-cab67cc5f1b2">
      <Terms xmlns="http://schemas.microsoft.com/office/infopath/2007/PartnerControls"/>
    </ScenarioTagsTaxHTField0>
    <UANotes xmlns="6d93d202-47fc-4405-873a-cab67cc5f1b2" xsi:nil="true"/>
    <Component xmlns="64acb2c5-0a2b-4bda-bd34-58e36cbb80d2" xsi:nil="true"/>
    <Description0 xmlns="64acb2c5-0a2b-4bda-bd34-58e36cbb80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71F0D83-5A08-46A5-A115-91DA399E2ED1}">
  <ds:schemaRefs>
    <ds:schemaRef ds:uri="http://schemas.microsoft.com/office/2006/metadata/properties"/>
    <ds:schemaRef ds:uri="http://schemas.microsoft.com/office/infopath/2007/PartnerControls"/>
    <ds:schemaRef ds:uri="6d93d202-47fc-4405-873a-cab67cc5f1b2"/>
    <ds:schemaRef ds:uri="64acb2c5-0a2b-4bda-bd34-58e36cbb80d2"/>
  </ds:schemaRefs>
</ds:datastoreItem>
</file>

<file path=customXml/itemProps2.xml><?xml version="1.0" encoding="utf-8"?>
<ds:datastoreItem xmlns:ds="http://schemas.openxmlformats.org/officeDocument/2006/customXml" ds:itemID="{A06BD7C8-4136-4E48-972D-2417A1CD4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1D6BD8-0F47-4058-869A-398337FFA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TM03458073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Etat de Frais</vt:lpstr>
      <vt:lpstr>BarèmeKilométrique</vt:lpstr>
      <vt:lpstr>FinSemaine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ghislaine tayoung</dc:creator>
  <cp:lastModifiedBy>Laure crestey</cp:lastModifiedBy>
  <cp:lastPrinted>2025-03-13T09:39:55Z</cp:lastPrinted>
  <dcterms:created xsi:type="dcterms:W3CDTF">2012-09-17T21:49:54Z</dcterms:created>
  <dcterms:modified xsi:type="dcterms:W3CDTF">2025-03-20T14:20:20Z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0x01010069924D1ECC420D47A2456556BC94F7370400BDF4491DEA4973499845289601F88B9F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